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1-2 " sheetId="8" r:id="rId1"/>
    <sheet name="附件1-4" sheetId="4" r:id="rId2"/>
  </sheets>
  <definedNames>
    <definedName name="_xlnm._FilterDatabase" localSheetId="0" hidden="1">'附件1-2 '!$I$5:$L$13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<sst xmlns="http://schemas.openxmlformats.org/spreadsheetml/2006/main" count="103" uniqueCount="70">
  <si>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1-2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</si>
  <si>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</si>
  <si>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</si>
  <si>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</si>
  <si>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</si>
  <si>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</si>
  <si>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</si>
  <si>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已取得项目收益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</si>
  <si>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</si>
  <si>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</si>
  <si>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</si>
  <si>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</si>
  <si>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</si>
  <si>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</si>
  <si>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</si>
  <si>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</si>
  <si>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</si>
  <si>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t>2023年河北省高质量发展专项债券（二十二期）—2023年河北省政府专项债券（四十一期）</t>
  </si>
  <si>
    <t>2371086</t>
  </si>
  <si>
    <t>专项债券</t>
  </si>
  <si>
    <t>2023-08-31</t>
  </si>
  <si>
    <t>2.97</t>
  </si>
  <si>
    <t>15年</t>
  </si>
  <si>
    <t>市政公共基础设施</t>
  </si>
  <si>
    <t>2023年河北省高质量发展专项债券（二十三期）—2023年河北省政府专项债券（四十二期）</t>
  </si>
  <si>
    <t>2371087</t>
  </si>
  <si>
    <t>3</t>
  </si>
  <si>
    <t>20年</t>
  </si>
  <si>
    <t>2023年河北省高质量发展专项债券（九期）—2023年河北省政府专项债券（十五期）</t>
  </si>
  <si>
    <t>2305422</t>
  </si>
  <si>
    <t>2023-04-26</t>
  </si>
  <si>
    <t>3.07</t>
  </si>
  <si>
    <t>2023年河北省高质量发展专项债券（六期）—2023年河北省政府专项债券（九期）</t>
  </si>
  <si>
    <t>809059</t>
  </si>
  <si>
    <t>2023-02-24</t>
  </si>
  <si>
    <t>3.16</t>
  </si>
  <si>
    <t>2023年河北省高质量发展专项债券（十四期）—2023年河北省政府专项债券（二十五期）</t>
  </si>
  <si>
    <t>2305705</t>
  </si>
  <si>
    <t>2023-06-30</t>
  </si>
  <si>
    <t>2.93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</si>
  <si>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年河北省政府专项债券（六期）</t>
    </r>
  </si>
  <si>
    <t>2405112</t>
  </si>
  <si>
    <r>
      <rPr>
        <sz val="10"/>
        <color indexed="8"/>
        <rFont val="宋体"/>
        <charset val="134"/>
      </rPr>
      <t>专项债券</t>
    </r>
  </si>
  <si>
    <t>2024-02-27</t>
  </si>
  <si>
    <t>2.65</t>
  </si>
  <si>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</si>
  <si>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年河北省高质量发展专项债券（十六期）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年河北省政府专项债券（二十九期）</t>
    </r>
  </si>
  <si>
    <t>2405537</t>
  </si>
  <si>
    <t>2024-06-28</t>
  </si>
  <si>
    <t>2.48</t>
  </si>
  <si>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</si>
  <si>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年河北省高质量发展专项债券（十五期）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年河北省政府专项债券（二十八期）</t>
    </r>
  </si>
  <si>
    <t>2405536</t>
  </si>
  <si>
    <t>2.44</t>
  </si>
  <si>
    <r>
      <rPr>
        <sz val="11"/>
        <color rgb="FF000000"/>
        <rFont val="宋体"/>
        <charset val="134"/>
      </rPr>
      <t>备注：</t>
    </r>
    <r>
      <rPr>
        <sz val="11"/>
        <color rgb="FF000000"/>
        <rFont val="Times New Roman"/>
        <charset val="134"/>
      </rPr>
      <t>1.2025</t>
    </r>
    <r>
      <rPr>
        <sz val="11"/>
        <color rgb="FF000000"/>
        <rFont val="宋体"/>
        <charset val="134"/>
      </rPr>
      <t>年政府债券存续期信息公开范围是</t>
    </r>
    <r>
      <rPr>
        <sz val="11"/>
        <color rgb="FF000000"/>
        <rFont val="Times New Roman"/>
        <charset val="134"/>
      </rPr>
      <t>2023—2024</t>
    </r>
    <r>
      <rPr>
        <sz val="11"/>
        <color rgb="FF000000"/>
        <rFont val="宋体"/>
        <charset val="134"/>
      </rPr>
      <t>年发行的新增政府债券；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　　　</t>
    </r>
    <r>
      <rPr>
        <sz val="11"/>
        <color rgb="FF000000"/>
        <rFont val="Times New Roman"/>
        <charset val="134"/>
      </rPr>
      <t>2.</t>
    </r>
    <r>
      <rPr>
        <sz val="11"/>
        <color rgb="FF000000"/>
        <rFont val="宋体"/>
        <charset val="134"/>
      </rPr>
      <t>债券基本信息参考附件</t>
    </r>
    <r>
      <rPr>
        <sz val="11"/>
        <color rgb="FF000000"/>
        <rFont val="Times New Roman"/>
        <charset val="134"/>
      </rPr>
      <t>1-5</t>
    </r>
    <r>
      <rPr>
        <sz val="11"/>
        <color rgb="FF000000"/>
        <rFont val="宋体"/>
        <charset val="134"/>
      </rPr>
      <t>填写，债券项目资产类型参照附件</t>
    </r>
    <r>
      <rPr>
        <sz val="11"/>
        <color rgb="FF000000"/>
        <rFont val="Times New Roman"/>
        <charset val="134"/>
      </rPr>
      <t>1-6</t>
    </r>
    <r>
      <rPr>
        <sz val="11"/>
        <color rgb="FF000000"/>
        <rFont val="宋体"/>
        <charset val="134"/>
      </rPr>
      <t>填写；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　　　</t>
    </r>
    <r>
      <rPr>
        <sz val="11"/>
        <color rgb="FF000000"/>
        <rFont val="Times New Roman"/>
        <charset val="134"/>
      </rPr>
      <t>3.</t>
    </r>
    <r>
      <rPr>
        <sz val="11"/>
        <color rgb="FF000000"/>
        <rFont val="宋体"/>
        <charset val="134"/>
      </rPr>
      <t>公开附件</t>
    </r>
    <r>
      <rPr>
        <sz val="11"/>
        <color rgb="FF000000"/>
        <rFont val="Times New Roman"/>
        <charset val="134"/>
      </rPr>
      <t>1-1</t>
    </r>
    <r>
      <rPr>
        <sz val="11"/>
        <color rgb="FF000000"/>
        <rFont val="宋体"/>
        <charset val="134"/>
      </rPr>
      <t>至</t>
    </r>
    <r>
      <rPr>
        <sz val="11"/>
        <color rgb="FF000000"/>
        <rFont val="Times New Roman"/>
        <charset val="134"/>
      </rPr>
      <t>1-4</t>
    </r>
    <r>
      <rPr>
        <sz val="11"/>
        <color rgb="FF000000"/>
        <rFont val="宋体"/>
        <charset val="134"/>
      </rPr>
      <t>，附件</t>
    </r>
    <r>
      <rPr>
        <sz val="11"/>
        <color rgb="FF000000"/>
        <rFont val="Times New Roman"/>
        <charset val="134"/>
      </rPr>
      <t>1-5</t>
    </r>
    <r>
      <rPr>
        <sz val="11"/>
        <color rgb="FF000000"/>
        <rFont val="宋体"/>
        <charset val="134"/>
      </rPr>
      <t>至</t>
    </r>
    <r>
      <rPr>
        <sz val="11"/>
        <color rgb="FF000000"/>
        <rFont val="Times New Roman"/>
        <charset val="134"/>
      </rPr>
      <t>1-7</t>
    </r>
    <r>
      <rPr>
        <sz val="11"/>
        <color rgb="FF000000"/>
        <rFont val="宋体"/>
        <charset val="134"/>
      </rPr>
      <t>仅供参考，公开时请将备注删除。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</si>
  <si>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</si>
  <si>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</si>
  <si>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</si>
  <si>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</si>
  <si>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</si>
  <si>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</si>
  <si>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</si>
  <si>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</si>
  <si>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年河北省政府专项债券（四十一期）</t>
    </r>
  </si>
  <si>
    <r>
      <rPr>
        <sz val="11"/>
        <color rgb="FF000000"/>
        <rFont val="Times New Roman"/>
        <charset val="134"/>
      </rPr>
      <t>212</t>
    </r>
    <r>
      <rPr>
        <sz val="11"/>
        <color rgb="FF000000"/>
        <rFont val="宋体"/>
        <charset val="134"/>
      </rPr>
      <t>城乡社区支出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</si>
  <si>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年河北省高质量发展专项债券（二十三期）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年河北省政府专项债券（四十二期）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</si>
  <si>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年河北省高质量发展专项债券（九期）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年河北省政府专项债券（十五期）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</si>
  <si>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年河北省高质量发展专项债券（六期）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年河北省政府专项债券（九期）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</si>
  <si>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年河北省高质量发展专项债券（十四期）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年河北省政府专项债券（二十五期）</t>
    </r>
  </si>
  <si>
    <r>
      <rPr>
        <sz val="11"/>
        <color indexed="8"/>
        <rFont val="宋体"/>
        <charset val="134"/>
      </rPr>
      <t>备注：支出功能分类参照附件</t>
    </r>
    <r>
      <rPr>
        <sz val="11"/>
        <color indexed="8"/>
        <rFont val="Times New Roman"/>
        <charset val="134"/>
      </rPr>
      <t>1-7</t>
    </r>
    <r>
      <rPr>
        <sz val="11"/>
        <color indexed="8"/>
        <rFont val="宋体"/>
        <charset val="134"/>
      </rPr>
      <t>填写。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</si>
</sst>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42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name val="SimSun"/>
      <charset val="134"/>
    </font>
    <font>
      <sz val="11"/>
      <name val="SimSun"/>
      <charset val="134"/>
    </font>
    <font>
      <sz val="9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5"/>
      <name val="微软雅黑"/>
      <charset val="134"/>
    </font>
    <font>
      <sz val="11"/>
      <color indexed="8"/>
      <name val="宋体"/>
      <charset val="134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30" applyNumberFormat="0" applyAlignment="0" applyProtection="0">
      <alignment vertical="center"/>
    </xf>
    <xf numFmtId="0" fontId="22" fillId="4" borderId="31" applyNumberFormat="0" applyAlignment="0" applyProtection="0">
      <alignment vertical="center"/>
    </xf>
    <xf numFmtId="0" fontId="23" fillId="4" borderId="30" applyNumberFormat="0" applyAlignment="0" applyProtection="0">
      <alignment vertical="center"/>
    </xf>
    <xf numFmtId="0" fontId="24" fillId="5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7" fillId="0" borderId="6" xfId="51" applyFont="1" applyFill="1" applyBorder="1" applyAlignment="1">
      <alignment horizontal="center" vertical="center" shrinkToFit="1"/>
    </xf>
    <xf numFmtId="176" fontId="8" fillId="0" borderId="6" xfId="51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wrapText="1"/>
    </xf>
    <xf numFmtId="0" fontId="9" fillId="0" borderId="6" xfId="51" applyFont="1" applyFill="1" applyBorder="1" applyAlignment="1">
      <alignment horizontal="center" vertical="center" shrinkToFit="1"/>
    </xf>
    <xf numFmtId="177" fontId="9" fillId="0" borderId="6" xfId="51" applyNumberFormat="1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8" fillId="0" borderId="6" xfId="51" applyNumberFormat="1" applyFont="1" applyFill="1" applyBorder="1" applyAlignment="1">
      <alignment horizontal="center" vertical="center" shrinkToFit="1"/>
    </xf>
    <xf numFmtId="0" fontId="8" fillId="0" borderId="6" xfId="51" applyFont="1" applyFill="1" applyBorder="1" applyAlignment="1">
      <alignment horizontal="center" vertical="center" shrinkToFit="1"/>
    </xf>
    <xf numFmtId="2" fontId="8" fillId="0" borderId="6" xfId="51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vertical="center" wrapText="1"/>
    </xf>
    <xf numFmtId="0" fontId="7" fillId="0" borderId="14" xfId="51" applyFont="1" applyFill="1" applyBorder="1" applyAlignment="1">
      <alignment horizontal="center" vertical="center" shrinkToFit="1"/>
    </xf>
    <xf numFmtId="0" fontId="8" fillId="0" borderId="14" xfId="51" applyNumberFormat="1" applyFont="1" applyFill="1" applyBorder="1" applyAlignment="1">
      <alignment horizontal="center" vertical="center" shrinkToFit="1"/>
    </xf>
    <xf numFmtId="0" fontId="8" fillId="0" borderId="14" xfId="51" applyFont="1" applyFill="1" applyBorder="1" applyAlignment="1">
      <alignment horizontal="center" vertical="center" shrinkToFit="1"/>
    </xf>
    <xf numFmtId="2" fontId="8" fillId="0" borderId="14" xfId="51" applyNumberFormat="1" applyFont="1" applyFill="1" applyBorder="1" applyAlignment="1">
      <alignment horizontal="center" vertical="center" shrinkToFit="1"/>
    </xf>
    <xf numFmtId="2" fontId="9" fillId="0" borderId="6" xfId="51" applyNumberFormat="1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wrapText="1"/>
    </xf>
    <xf numFmtId="4" fontId="5" fillId="0" borderId="16" xfId="0" applyNumberFormat="1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" fillId="0" borderId="6" xfId="0" applyFont="1" applyFill="1" applyBorder="1">
      <alignment vertical="center"/>
    </xf>
    <xf numFmtId="0" fontId="8" fillId="0" borderId="23" xfId="51" applyNumberFormat="1" applyFont="1" applyFill="1" applyBorder="1" applyAlignment="1">
      <alignment vertical="center" shrinkToFit="1"/>
    </xf>
    <xf numFmtId="4" fontId="5" fillId="0" borderId="24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8" fillId="0" borderId="6" xfId="51" applyNumberFormat="1" applyFont="1" applyFill="1" applyBorder="1" applyAlignment="1">
      <alignment vertical="center" shrinkToFit="1"/>
    </xf>
    <xf numFmtId="0" fontId="10" fillId="0" borderId="23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177" fontId="5" fillId="0" borderId="23" xfId="0" applyNumberFormat="1" applyFont="1" applyFill="1" applyBorder="1" applyAlignment="1">
      <alignment horizontal="right" vertical="center" wrapText="1"/>
    </xf>
    <xf numFmtId="177" fontId="5" fillId="0" borderId="6" xfId="0" applyNumberFormat="1" applyFont="1" applyFill="1" applyBorder="1" applyAlignment="1">
      <alignment horizontal="right" vertical="center" wrapText="1"/>
    </xf>
    <xf numFmtId="4" fontId="5" fillId="0" borderId="6" xfId="0" applyNumberFormat="1" applyFont="1" applyFill="1" applyBorder="1" applyAlignment="1">
      <alignment horizontal="right" vertical="center" wrapText="1"/>
    </xf>
    <xf numFmtId="4" fontId="5" fillId="0" borderId="26" xfId="0" applyNumberFormat="1" applyFont="1" applyFill="1" applyBorder="1" applyAlignment="1">
      <alignment horizontal="right" vertical="center" wrapText="1"/>
    </xf>
    <xf numFmtId="4" fontId="5" fillId="0" borderId="15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abSelected="1" workbookViewId="0">
      <selection activeCell="A21" sqref="A21:N21"/>
    </sheetView>
  </sheetViews>
  <sheetFormatPr defaultColWidth="10" defaultRowHeight="15"/>
  <cols>
    <col min="1" max="1" width="70.6166666666667" style="28" customWidth="1"/>
    <col min="2" max="2" width="11.4916666666667" style="4" customWidth="1"/>
    <col min="3" max="3" width="10.9833333333333" style="4" customWidth="1"/>
    <col min="4" max="4" width="11.275" style="4" customWidth="1"/>
    <col min="5" max="5" width="13.25" style="4" customWidth="1"/>
    <col min="6" max="6" width="9.55833333333333" style="5" customWidth="1"/>
    <col min="7" max="7" width="10.3333333333333" style="4" customWidth="1"/>
    <col min="8" max="8" width="18.9" style="27" customWidth="1"/>
    <col min="9" max="9" width="12.7583333333333" style="4" customWidth="1"/>
    <col min="10" max="10" width="13.5333333333333" style="4" customWidth="1"/>
    <col min="11" max="11" width="15.925" style="29" customWidth="1"/>
    <col min="12" max="12" width="19.375" style="29" customWidth="1"/>
    <col min="13" max="13" width="10.575" style="4" customWidth="1"/>
    <col min="14" max="14" width="9.5" style="4" customWidth="1"/>
    <col min="15" max="17" width="9" style="4" customWidth="1"/>
    <col min="18" max="18" width="9.75" style="4" customWidth="1"/>
    <col min="19" max="16379" width="10" style="4"/>
    <col min="16380" max="16384" width="10" style="30"/>
  </cols>
  <sheetData>
    <row r="1" ht="14.25" customHeight="1" spans="1:1">
      <c r="A1" s="31" t="s">
        <v>0</v>
      </c>
    </row>
    <row r="2" ht="27.95" customHeight="1" spans="1:14">
      <c r="A2" s="32" t="s">
        <v>1</v>
      </c>
      <c r="B2" s="6"/>
      <c r="C2" s="6"/>
      <c r="D2" s="6"/>
      <c r="E2" s="6"/>
      <c r="F2" s="6"/>
      <c r="G2" s="6"/>
      <c r="H2" s="6"/>
      <c r="I2" s="6"/>
      <c r="J2" s="6"/>
      <c r="K2" s="57"/>
      <c r="L2" s="57"/>
      <c r="M2" s="6"/>
      <c r="N2" s="6"/>
    </row>
    <row r="3" ht="14.25" customHeight="1" spans="1:14">
      <c r="A3" s="31"/>
      <c r="B3" s="3"/>
      <c r="C3" s="3"/>
      <c r="D3" s="3"/>
      <c r="E3" s="3"/>
      <c r="F3" s="7"/>
      <c r="G3" s="3"/>
      <c r="J3" s="3"/>
      <c r="K3" s="58"/>
      <c r="L3" s="58"/>
      <c r="N3" s="58" t="s">
        <v>2</v>
      </c>
    </row>
    <row r="4" ht="18" customHeight="1" spans="1:14">
      <c r="A4" s="33" t="s">
        <v>3</v>
      </c>
      <c r="B4" s="34"/>
      <c r="C4" s="34"/>
      <c r="D4" s="34"/>
      <c r="E4" s="34"/>
      <c r="F4" s="34"/>
      <c r="G4" s="34"/>
      <c r="H4" s="14" t="s">
        <v>4</v>
      </c>
      <c r="I4" s="9" t="s">
        <v>5</v>
      </c>
      <c r="J4" s="59"/>
      <c r="K4" s="9" t="s">
        <v>6</v>
      </c>
      <c r="L4" s="59"/>
      <c r="M4" s="59" t="s">
        <v>7</v>
      </c>
      <c r="N4" s="60" t="s">
        <v>8</v>
      </c>
    </row>
    <row r="5" ht="32.25" customHeight="1" spans="1:14">
      <c r="A5" s="35" t="s">
        <v>9</v>
      </c>
      <c r="B5" s="36" t="s">
        <v>10</v>
      </c>
      <c r="C5" s="36" t="s">
        <v>11</v>
      </c>
      <c r="D5" s="36" t="s">
        <v>12</v>
      </c>
      <c r="E5" s="36" t="s">
        <v>13</v>
      </c>
      <c r="F5" s="36" t="s">
        <v>14</v>
      </c>
      <c r="G5" s="37" t="s">
        <v>15</v>
      </c>
      <c r="H5" s="14"/>
      <c r="I5" s="61"/>
      <c r="J5" s="62" t="s">
        <v>16</v>
      </c>
      <c r="K5" s="61"/>
      <c r="L5" s="62" t="s">
        <v>16</v>
      </c>
      <c r="M5" s="63"/>
      <c r="N5" s="64"/>
    </row>
    <row r="6" ht="21" customHeight="1" spans="1:17">
      <c r="A6" s="19" t="s">
        <v>17</v>
      </c>
      <c r="B6" s="19" t="s">
        <v>18</v>
      </c>
      <c r="C6" s="38" t="s">
        <v>19</v>
      </c>
      <c r="D6" s="39">
        <v>9300</v>
      </c>
      <c r="E6" s="39" t="s">
        <v>20</v>
      </c>
      <c r="F6" s="40" t="s">
        <v>21</v>
      </c>
      <c r="G6" s="39" t="s">
        <v>22</v>
      </c>
      <c r="H6" s="41" t="s">
        <v>23</v>
      </c>
      <c r="I6" s="65">
        <v>37279.91</v>
      </c>
      <c r="J6" s="66">
        <v>9300</v>
      </c>
      <c r="K6" s="67">
        <v>28216.219886</v>
      </c>
      <c r="L6" s="68">
        <v>9300</v>
      </c>
      <c r="M6" s="67"/>
      <c r="N6" s="69"/>
      <c r="O6" s="3"/>
      <c r="P6" s="3"/>
      <c r="Q6" s="3"/>
    </row>
    <row r="7" ht="21" customHeight="1" spans="1:17">
      <c r="A7" s="19" t="s">
        <v>24</v>
      </c>
      <c r="B7" s="42" t="s">
        <v>25</v>
      </c>
      <c r="C7" s="43" t="s">
        <v>19</v>
      </c>
      <c r="D7" s="44">
        <v>5400</v>
      </c>
      <c r="E7" s="44" t="s">
        <v>20</v>
      </c>
      <c r="F7" s="45" t="s">
        <v>26</v>
      </c>
      <c r="G7" s="44" t="s">
        <v>27</v>
      </c>
      <c r="H7" s="41" t="s">
        <v>23</v>
      </c>
      <c r="I7" s="65">
        <v>10503.03</v>
      </c>
      <c r="J7" s="66">
        <v>5400</v>
      </c>
      <c r="K7" s="67">
        <v>9016</v>
      </c>
      <c r="L7" s="68">
        <v>5016</v>
      </c>
      <c r="M7" s="67"/>
      <c r="N7" s="69"/>
      <c r="O7" s="3"/>
      <c r="P7" s="3"/>
      <c r="Q7" s="3"/>
    </row>
    <row r="8" ht="21" customHeight="1" spans="1:17">
      <c r="A8" s="19" t="s">
        <v>28</v>
      </c>
      <c r="B8" s="42" t="s">
        <v>29</v>
      </c>
      <c r="C8" s="42" t="s">
        <v>19</v>
      </c>
      <c r="D8" s="44">
        <v>104400</v>
      </c>
      <c r="E8" s="44" t="s">
        <v>30</v>
      </c>
      <c r="F8" s="45" t="s">
        <v>31</v>
      </c>
      <c r="G8" s="44" t="s">
        <v>22</v>
      </c>
      <c r="H8" s="41" t="s">
        <v>23</v>
      </c>
      <c r="I8" s="65">
        <v>191340.05</v>
      </c>
      <c r="J8" s="65">
        <v>104400</v>
      </c>
      <c r="K8" s="65">
        <v>137834.27173</v>
      </c>
      <c r="L8" s="65">
        <v>98386.823981</v>
      </c>
      <c r="M8" s="50"/>
      <c r="N8" s="69"/>
      <c r="O8" s="3"/>
      <c r="P8" s="3"/>
      <c r="Q8" s="3"/>
    </row>
    <row r="9" ht="21" customHeight="1" spans="1:17">
      <c r="A9" s="19" t="s">
        <v>32</v>
      </c>
      <c r="B9" s="42" t="s">
        <v>33</v>
      </c>
      <c r="C9" s="42" t="s">
        <v>19</v>
      </c>
      <c r="D9" s="44">
        <v>70700</v>
      </c>
      <c r="E9" s="44" t="s">
        <v>34</v>
      </c>
      <c r="F9" s="45" t="s">
        <v>35</v>
      </c>
      <c r="G9" s="44" t="s">
        <v>22</v>
      </c>
      <c r="H9" s="41" t="s">
        <v>23</v>
      </c>
      <c r="I9" s="65">
        <v>276640.67</v>
      </c>
      <c r="J9" s="65">
        <v>70700</v>
      </c>
      <c r="K9" s="65">
        <v>198077.848531</v>
      </c>
      <c r="L9" s="65">
        <v>62556.452814</v>
      </c>
      <c r="M9" s="50"/>
      <c r="N9" s="69"/>
      <c r="O9" s="3"/>
      <c r="P9" s="3"/>
      <c r="Q9" s="3"/>
    </row>
    <row r="10" ht="21" customHeight="1" spans="1:17">
      <c r="A10" s="19" t="s">
        <v>36</v>
      </c>
      <c r="B10" s="42" t="s">
        <v>37</v>
      </c>
      <c r="C10" s="42" t="s">
        <v>19</v>
      </c>
      <c r="D10" s="44">
        <v>57500</v>
      </c>
      <c r="E10" s="44" t="s">
        <v>38</v>
      </c>
      <c r="F10" s="45" t="s">
        <v>39</v>
      </c>
      <c r="G10" s="44" t="s">
        <v>22</v>
      </c>
      <c r="H10" s="41" t="s">
        <v>23</v>
      </c>
      <c r="I10" s="65">
        <v>318052.528</v>
      </c>
      <c r="J10" s="65">
        <v>57500</v>
      </c>
      <c r="K10" s="65">
        <v>239632.396122</v>
      </c>
      <c r="L10" s="65">
        <v>52597.395208</v>
      </c>
      <c r="M10" s="50"/>
      <c r="N10" s="69"/>
      <c r="O10" s="3"/>
      <c r="P10" s="3"/>
      <c r="Q10" s="3"/>
    </row>
    <row r="11" ht="21" customHeight="1" spans="1:17">
      <c r="A11" s="22" t="s">
        <v>40</v>
      </c>
      <c r="B11" s="23" t="s">
        <v>41</v>
      </c>
      <c r="C11" s="22" t="s">
        <v>42</v>
      </c>
      <c r="D11" s="22">
        <v>10000</v>
      </c>
      <c r="E11" s="23" t="s">
        <v>43</v>
      </c>
      <c r="F11" s="46" t="s">
        <v>44</v>
      </c>
      <c r="G11" s="39" t="s">
        <v>45</v>
      </c>
      <c r="H11" s="47" t="s">
        <v>23</v>
      </c>
      <c r="I11" s="65">
        <v>25968.55</v>
      </c>
      <c r="J11" s="70">
        <v>10000</v>
      </c>
      <c r="K11" s="71">
        <v>16851.097646</v>
      </c>
      <c r="L11" s="72">
        <v>10000</v>
      </c>
      <c r="M11" s="50"/>
      <c r="N11" s="69"/>
      <c r="O11" s="3"/>
      <c r="P11" s="3"/>
      <c r="Q11" s="3"/>
    </row>
    <row r="12" ht="21" customHeight="1" spans="1:17">
      <c r="A12" s="22" t="s">
        <v>46</v>
      </c>
      <c r="B12" s="23" t="s">
        <v>47</v>
      </c>
      <c r="C12" s="22" t="s">
        <v>42</v>
      </c>
      <c r="D12" s="22">
        <v>5300</v>
      </c>
      <c r="E12" s="23" t="s">
        <v>48</v>
      </c>
      <c r="F12" s="46" t="s">
        <v>49</v>
      </c>
      <c r="G12" s="39" t="s">
        <v>50</v>
      </c>
      <c r="H12" s="47" t="s">
        <v>23</v>
      </c>
      <c r="I12" s="65">
        <v>13990.8</v>
      </c>
      <c r="J12" s="70">
        <v>5300</v>
      </c>
      <c r="K12" s="73">
        <v>12603</v>
      </c>
      <c r="L12" s="74">
        <v>5300</v>
      </c>
      <c r="M12" s="50"/>
      <c r="N12" s="69"/>
      <c r="O12" s="3"/>
      <c r="P12" s="3"/>
      <c r="Q12" s="3"/>
    </row>
    <row r="13" ht="21" customHeight="1" spans="1:17">
      <c r="A13" s="22" t="s">
        <v>51</v>
      </c>
      <c r="B13" s="23" t="s">
        <v>52</v>
      </c>
      <c r="C13" s="22" t="s">
        <v>42</v>
      </c>
      <c r="D13" s="22">
        <v>1700</v>
      </c>
      <c r="E13" s="23" t="s">
        <v>48</v>
      </c>
      <c r="F13" s="46" t="s">
        <v>53</v>
      </c>
      <c r="G13" s="39" t="s">
        <v>45</v>
      </c>
      <c r="H13" s="47" t="s">
        <v>23</v>
      </c>
      <c r="I13" s="65">
        <v>12248.7</v>
      </c>
      <c r="J13" s="70">
        <v>1700</v>
      </c>
      <c r="K13" s="71">
        <v>6184.933938</v>
      </c>
      <c r="L13" s="72">
        <v>70.343779</v>
      </c>
      <c r="M13" s="50"/>
      <c r="N13" s="69"/>
      <c r="O13" s="3"/>
      <c r="P13" s="3"/>
      <c r="Q13" s="3"/>
    </row>
    <row r="14" ht="14.25" customHeight="1" spans="1:17">
      <c r="A14" s="48"/>
      <c r="B14" s="49"/>
      <c r="C14" s="49"/>
      <c r="D14" s="50"/>
      <c r="E14" s="49"/>
      <c r="F14" s="51"/>
      <c r="G14" s="52"/>
      <c r="H14" s="47"/>
      <c r="I14" s="47"/>
      <c r="J14" s="75"/>
      <c r="K14" s="67"/>
      <c r="L14" s="50"/>
      <c r="M14" s="50"/>
      <c r="N14" s="69"/>
      <c r="O14" s="3"/>
      <c r="P14" s="3"/>
      <c r="Q14" s="3"/>
    </row>
    <row r="15" ht="14.25" customHeight="1" spans="1:17">
      <c r="A15" s="53"/>
      <c r="B15" s="49"/>
      <c r="C15" s="49"/>
      <c r="D15" s="50"/>
      <c r="E15" s="49"/>
      <c r="F15" s="51"/>
      <c r="G15" s="52"/>
      <c r="H15" s="47"/>
      <c r="I15" s="76"/>
      <c r="J15" s="77"/>
      <c r="K15" s="50"/>
      <c r="L15" s="50"/>
      <c r="M15" s="50"/>
      <c r="N15" s="69"/>
      <c r="O15" s="3"/>
      <c r="P15" s="3"/>
      <c r="Q15" s="3"/>
    </row>
    <row r="16" ht="14.25" customHeight="1" spans="1:17">
      <c r="A16" s="53"/>
      <c r="B16" s="49"/>
      <c r="C16" s="49"/>
      <c r="D16" s="50"/>
      <c r="E16" s="49"/>
      <c r="F16" s="51"/>
      <c r="G16" s="52"/>
      <c r="H16" s="47"/>
      <c r="I16" s="67"/>
      <c r="J16" s="50"/>
      <c r="K16" s="50"/>
      <c r="L16" s="50"/>
      <c r="M16" s="50"/>
      <c r="N16" s="69"/>
      <c r="O16" s="3"/>
      <c r="P16" s="3"/>
      <c r="Q16" s="3"/>
    </row>
    <row r="17" ht="14.25" customHeight="1" spans="1:17">
      <c r="A17" s="53"/>
      <c r="B17" s="49"/>
      <c r="C17" s="49"/>
      <c r="D17" s="50"/>
      <c r="E17" s="49"/>
      <c r="F17" s="51"/>
      <c r="G17" s="52"/>
      <c r="H17" s="47"/>
      <c r="I17" s="67"/>
      <c r="J17" s="50"/>
      <c r="K17" s="50"/>
      <c r="L17" s="50"/>
      <c r="M17" s="50"/>
      <c r="N17" s="69"/>
      <c r="O17" s="3"/>
      <c r="P17" s="3"/>
      <c r="Q17" s="3"/>
    </row>
    <row r="18" ht="14.25" customHeight="1" spans="1:17">
      <c r="A18" s="53"/>
      <c r="B18" s="49"/>
      <c r="C18" s="49"/>
      <c r="D18" s="50"/>
      <c r="E18" s="49"/>
      <c r="F18" s="51"/>
      <c r="G18" s="52"/>
      <c r="H18" s="47"/>
      <c r="I18" s="67"/>
      <c r="J18" s="50"/>
      <c r="K18" s="50"/>
      <c r="L18" s="50"/>
      <c r="M18" s="50"/>
      <c r="N18" s="69"/>
      <c r="O18" s="3"/>
      <c r="P18" s="3"/>
      <c r="Q18" s="3"/>
    </row>
    <row r="19" ht="14.25" customHeight="1" spans="1:17">
      <c r="A19" s="53"/>
      <c r="B19" s="49"/>
      <c r="C19" s="49"/>
      <c r="D19" s="50"/>
      <c r="E19" s="49"/>
      <c r="F19" s="51"/>
      <c r="G19" s="52"/>
      <c r="H19" s="47"/>
      <c r="I19" s="67"/>
      <c r="J19" s="50"/>
      <c r="K19" s="50"/>
      <c r="L19" s="50"/>
      <c r="M19" s="50"/>
      <c r="N19" s="69"/>
      <c r="O19" s="3"/>
      <c r="P19" s="3"/>
      <c r="Q19" s="3"/>
    </row>
    <row r="20" ht="14.25" customHeight="1" spans="1:17">
      <c r="A20" s="53"/>
      <c r="B20" s="49"/>
      <c r="C20" s="49"/>
      <c r="D20" s="50"/>
      <c r="E20" s="49"/>
      <c r="F20" s="51"/>
      <c r="G20" s="52"/>
      <c r="H20" s="47"/>
      <c r="I20" s="67"/>
      <c r="J20" s="50"/>
      <c r="K20" s="50"/>
      <c r="L20" s="50"/>
      <c r="M20" s="50"/>
      <c r="N20" s="69"/>
      <c r="O20" s="3"/>
      <c r="P20" s="3"/>
      <c r="Q20" s="3"/>
    </row>
    <row r="21" s="27" customFormat="1" ht="49.5" customHeight="1" spans="1:14">
      <c r="A21" s="54" t="s">
        <v>54</v>
      </c>
      <c r="B21" s="55"/>
      <c r="C21" s="55"/>
      <c r="D21" s="55"/>
      <c r="E21" s="55"/>
      <c r="F21" s="56"/>
      <c r="G21" s="55"/>
      <c r="H21" s="55"/>
      <c r="I21" s="55"/>
      <c r="J21" s="55"/>
      <c r="K21" s="78"/>
      <c r="L21" s="78"/>
      <c r="M21" s="55"/>
      <c r="N21" s="55"/>
    </row>
  </sheetData>
  <autoFilter xmlns:etc="http://www.wps.cn/officeDocument/2017/etCustomData" ref="I5:L13" etc:filterBottomFollowUsedRange="0">
    <extLst/>
  </autoFilter>
  <mergeCells count="8">
    <mergeCell ref="A2:N2"/>
    <mergeCell ref="A4:G4"/>
    <mergeCell ref="I4:J4"/>
    <mergeCell ref="K4:L4"/>
    <mergeCell ref="A21:N21"/>
    <mergeCell ref="H4:H5"/>
    <mergeCell ref="M4:M5"/>
    <mergeCell ref="N4:N5"/>
  </mergeCells>
  <pageMargins left="0.314583333333333" right="0.314583333333333" top="0.268999993801117" bottom="0.268999993801117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workbookViewId="0">
      <selection activeCell="B26" sqref="B26"/>
    </sheetView>
  </sheetViews>
  <sheetFormatPr defaultColWidth="9" defaultRowHeight="13.5" customHeight="1" outlineLevelCol="4"/>
  <cols>
    <col min="1" max="1" width="7.90833333333333" style="1" customWidth="1"/>
    <col min="2" max="2" width="62.8416666666667" style="1" customWidth="1"/>
    <col min="3" max="3" width="14.875" style="1" customWidth="1"/>
    <col min="4" max="4" width="28.7833333333333" style="1" customWidth="1"/>
    <col min="5" max="5" width="17.3333333333333" style="2" customWidth="1"/>
    <col min="6" max="16380" width="9" style="1"/>
    <col min="16381" max="16384" width="9.75" style="1" customWidth="1"/>
  </cols>
  <sheetData>
    <row r="1" ht="15" customHeight="1" spans="1:5">
      <c r="A1" s="3" t="s">
        <v>55</v>
      </c>
      <c r="B1" s="4"/>
      <c r="C1" s="4"/>
      <c r="D1" s="4"/>
      <c r="E1" s="5"/>
    </row>
    <row r="2" ht="29.25" customHeight="1" spans="1:5">
      <c r="A2" s="6" t="s">
        <v>56</v>
      </c>
      <c r="B2" s="6"/>
      <c r="C2" s="6"/>
      <c r="D2" s="6"/>
      <c r="E2" s="6"/>
    </row>
    <row r="3" ht="14.25" customHeight="1" spans="1:5">
      <c r="A3" s="4"/>
      <c r="B3" s="4"/>
      <c r="C3" s="4"/>
      <c r="D3" s="4"/>
      <c r="E3" s="7" t="s">
        <v>2</v>
      </c>
    </row>
    <row r="4" ht="19.5" customHeight="1" spans="1:5">
      <c r="A4" s="8" t="s">
        <v>57</v>
      </c>
      <c r="B4" s="9" t="s">
        <v>58</v>
      </c>
      <c r="C4" s="9"/>
      <c r="D4" s="10" t="s">
        <v>59</v>
      </c>
      <c r="E4" s="11"/>
    </row>
    <row r="5" ht="19.5" customHeight="1" spans="1:5">
      <c r="A5" s="12"/>
      <c r="B5" s="13" t="s">
        <v>9</v>
      </c>
      <c r="C5" s="13" t="s">
        <v>60</v>
      </c>
      <c r="D5" s="14" t="s">
        <v>61</v>
      </c>
      <c r="E5" s="13" t="s">
        <v>60</v>
      </c>
    </row>
    <row r="6" ht="14.25" customHeight="1" spans="1:5">
      <c r="A6" s="15" t="s">
        <v>62</v>
      </c>
      <c r="B6" s="16"/>
      <c r="C6" s="16">
        <f>SUM(C7:C14)</f>
        <v>264300</v>
      </c>
      <c r="D6" s="17"/>
      <c r="E6" s="16">
        <f>SUM(E7:E14)</f>
        <v>243227.015782</v>
      </c>
    </row>
    <row r="7" ht="14.25" customHeight="1" spans="1:5">
      <c r="A7" s="18">
        <v>1</v>
      </c>
      <c r="B7" s="19" t="s">
        <v>63</v>
      </c>
      <c r="C7" s="20">
        <v>9300</v>
      </c>
      <c r="D7" s="17" t="s">
        <v>64</v>
      </c>
      <c r="E7" s="21">
        <v>9300</v>
      </c>
    </row>
    <row r="8" ht="14.25" customHeight="1" spans="1:5">
      <c r="A8" s="18">
        <v>2</v>
      </c>
      <c r="B8" s="19" t="s">
        <v>65</v>
      </c>
      <c r="C8" s="20">
        <v>5400</v>
      </c>
      <c r="D8" s="17" t="s">
        <v>64</v>
      </c>
      <c r="E8" s="21">
        <v>5016</v>
      </c>
    </row>
    <row r="9" ht="14.25" customHeight="1" spans="1:5">
      <c r="A9" s="18">
        <v>3</v>
      </c>
      <c r="B9" s="19" t="s">
        <v>66</v>
      </c>
      <c r="C9" s="20">
        <v>104400</v>
      </c>
      <c r="D9" s="17" t="s">
        <v>64</v>
      </c>
      <c r="E9" s="16">
        <v>98386.823981</v>
      </c>
    </row>
    <row r="10" ht="14.25" customHeight="1" spans="1:5">
      <c r="A10" s="18">
        <v>4</v>
      </c>
      <c r="B10" s="19" t="s">
        <v>67</v>
      </c>
      <c r="C10" s="20">
        <v>70700</v>
      </c>
      <c r="D10" s="17" t="s">
        <v>64</v>
      </c>
      <c r="E10" s="16">
        <v>62556.452814</v>
      </c>
    </row>
    <row r="11" ht="14.25" customHeight="1" spans="1:5">
      <c r="A11" s="18">
        <v>5</v>
      </c>
      <c r="B11" s="19" t="s">
        <v>68</v>
      </c>
      <c r="C11" s="20">
        <v>57500</v>
      </c>
      <c r="D11" s="17" t="s">
        <v>64</v>
      </c>
      <c r="E11" s="16">
        <v>52597.395208</v>
      </c>
    </row>
    <row r="12" ht="14.25" customHeight="1" spans="1:5">
      <c r="A12" s="18">
        <v>6</v>
      </c>
      <c r="B12" s="22" t="s">
        <v>40</v>
      </c>
      <c r="C12" s="23">
        <v>10000</v>
      </c>
      <c r="D12" s="17" t="s">
        <v>64</v>
      </c>
      <c r="E12" s="24">
        <v>10000</v>
      </c>
    </row>
    <row r="13" ht="14.25" customHeight="1" spans="1:5">
      <c r="A13" s="18">
        <v>7</v>
      </c>
      <c r="B13" s="22" t="s">
        <v>46</v>
      </c>
      <c r="C13" s="23">
        <v>5300</v>
      </c>
      <c r="D13" s="17" t="s">
        <v>64</v>
      </c>
      <c r="E13" s="25">
        <v>5300</v>
      </c>
    </row>
    <row r="14" ht="14.25" customHeight="1" spans="1:5">
      <c r="A14" s="18">
        <v>8</v>
      </c>
      <c r="B14" s="22" t="s">
        <v>51</v>
      </c>
      <c r="C14" s="23">
        <v>1700</v>
      </c>
      <c r="D14" s="17" t="s">
        <v>64</v>
      </c>
      <c r="E14" s="24">
        <v>70.343779</v>
      </c>
    </row>
    <row r="15" customHeight="1" spans="1:5">
      <c r="A15" s="26" t="s">
        <v>69</v>
      </c>
      <c r="B15" s="26"/>
      <c r="C15" s="4"/>
      <c r="D15" s="4"/>
      <c r="E15" s="5"/>
    </row>
  </sheetData>
  <mergeCells count="4">
    <mergeCell ref="A2:E2"/>
    <mergeCell ref="B4:C4"/>
    <mergeCell ref="D4:E4"/>
    <mergeCell ref="A4:A5"/>
  </mergeCells>
  <printOptions horizontalCentered="1"/>
  <pageMargins left="0.511805555555556" right="0.590277777777778" top="0.267361111111111" bottom="0.267361111111111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附件1-2 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鱼不观尽不思归</cp:lastModifiedBy>
  <dcterms:created xsi:type="dcterms:W3CDTF">2021-05-14T08:10:00Z</dcterms:created>
  <cp:lastPrinted>2022-06-17T00:58:00Z</cp:lastPrinted>
  <dcterms:modified xsi:type="dcterms:W3CDTF">2025-06-30T01:01:43Z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5F6FCC511B8F45938CD4FC372D4C5208</vt:lpwstr>
  </property>
</Properties>
</file>